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6275" windowHeight="9975" activeTab="0"/>
  </bookViews>
  <sheets>
    <sheet name="Spr 2012" sheetId="1" r:id="rId1"/>
  </sheets>
  <definedNames>
    <definedName name="_xlnm.Print_Titles" localSheetId="0">'Spr 2012'!$1:$1</definedName>
  </definedNames>
  <calcPr fullCalcOnLoad="1"/>
</workbook>
</file>

<file path=xl/sharedStrings.xml><?xml version="1.0" encoding="utf-8"?>
<sst xmlns="http://schemas.openxmlformats.org/spreadsheetml/2006/main" count="57" uniqueCount="37">
  <si>
    <t>Name</t>
  </si>
  <si>
    <t>Agg</t>
  </si>
  <si>
    <t>Ave</t>
  </si>
  <si>
    <t>Score this Round</t>
  </si>
  <si>
    <t>Points this Round</t>
  </si>
  <si>
    <t>Aggregate Score</t>
  </si>
  <si>
    <t>Aggregate Points</t>
  </si>
  <si>
    <t>School</t>
  </si>
  <si>
    <t>Pts</t>
  </si>
  <si>
    <t>Charterhouse A</t>
  </si>
  <si>
    <t>Dauntsey's A</t>
  </si>
  <si>
    <t>Gresham's A</t>
  </si>
  <si>
    <t>Gresham's B</t>
  </si>
  <si>
    <t>Ben Chamberlain</t>
  </si>
  <si>
    <t>Jon Cracknell</t>
  </si>
  <si>
    <t>Tom Dowd</t>
  </si>
  <si>
    <t>Tobais Shalom</t>
  </si>
  <si>
    <t>Miss B Fraser-Burn</t>
  </si>
  <si>
    <t>George Anderson</t>
  </si>
  <si>
    <t>Emily Johnson</t>
  </si>
  <si>
    <t>Clare Mawson</t>
  </si>
  <si>
    <t>Adam Partridge</t>
  </si>
  <si>
    <t>Amy Vlas</t>
  </si>
  <si>
    <t>Lloyd Ollerhead</t>
  </si>
  <si>
    <t>Adam Lassiter</t>
  </si>
  <si>
    <t>Nat King</t>
  </si>
  <si>
    <t>Diana Yarosh</t>
  </si>
  <si>
    <t>Josh Philliban</t>
  </si>
  <si>
    <t>R Lawson</t>
  </si>
  <si>
    <t>C Figi</t>
  </si>
  <si>
    <t>Rory Fisk</t>
  </si>
  <si>
    <t>A Fomin</t>
  </si>
  <si>
    <t>S Fomin</t>
  </si>
  <si>
    <t>and to C Figi on the only possible this term</t>
  </si>
  <si>
    <t>Congratulations to Dauntsey's A for some consistent shooting</t>
  </si>
  <si>
    <t>Honours for the best average are shared between C Figi and Adam Lassiter.</t>
  </si>
  <si>
    <t>BSSRA Summer League 2014 Section A Division 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</si>
</sst>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0" borderId="0" applyFill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55" applyFont="1" applyAlignment="1">
      <alignment horizontal="center"/>
      <protection/>
    </xf>
    <xf numFmtId="2" fontId="0" fillId="0" borderId="0" xfId="55" applyNumberFormat="1" applyFont="1" applyAlignment="1">
      <alignment horizontal="center"/>
      <protection/>
    </xf>
    <xf numFmtId="2" fontId="0" fillId="0" borderId="0" xfId="55" applyNumberFormat="1" applyFont="1" applyFill="1" applyAlignment="1">
      <alignment horizontal="center"/>
      <protection/>
    </xf>
    <xf numFmtId="0" fontId="0" fillId="0" borderId="0" xfId="55" applyFont="1">
      <alignment/>
      <protection/>
    </xf>
    <xf numFmtId="0" fontId="0" fillId="0" borderId="0" xfId="55" applyFont="1" applyBorder="1">
      <alignment/>
      <protection/>
    </xf>
    <xf numFmtId="0" fontId="0" fillId="0" borderId="10" xfId="55" applyFont="1" applyBorder="1">
      <alignment/>
      <protection/>
    </xf>
    <xf numFmtId="0" fontId="0" fillId="0" borderId="11" xfId="55" applyFont="1" applyBorder="1" applyAlignment="1">
      <alignment horizontal="center"/>
      <protection/>
    </xf>
    <xf numFmtId="2" fontId="0" fillId="0" borderId="12" xfId="55" applyNumberFormat="1" applyFont="1" applyBorder="1" applyAlignment="1">
      <alignment horizontal="center"/>
      <protection/>
    </xf>
    <xf numFmtId="0" fontId="0" fillId="0" borderId="13" xfId="55" applyFont="1" applyBorder="1">
      <alignment/>
      <protection/>
    </xf>
    <xf numFmtId="0" fontId="0" fillId="0" borderId="0" xfId="55" applyFont="1" applyBorder="1" applyAlignment="1">
      <alignment horizontal="center"/>
      <protection/>
    </xf>
    <xf numFmtId="2" fontId="0" fillId="0" borderId="14" xfId="55" applyNumberFormat="1" applyFont="1" applyBorder="1" applyAlignment="1">
      <alignment horizontal="center"/>
      <protection/>
    </xf>
    <xf numFmtId="0" fontId="0" fillId="0" borderId="15" xfId="55" applyFont="1" applyBorder="1">
      <alignment/>
      <protection/>
    </xf>
    <xf numFmtId="0" fontId="0" fillId="0" borderId="16" xfId="55" applyFont="1" applyBorder="1" applyAlignment="1">
      <alignment horizontal="center"/>
      <protection/>
    </xf>
    <xf numFmtId="2" fontId="0" fillId="0" borderId="17" xfId="55" applyNumberFormat="1" applyFont="1" applyBorder="1" applyAlignment="1">
      <alignment horizontal="center"/>
      <protection/>
    </xf>
    <xf numFmtId="2" fontId="0" fillId="0" borderId="0" xfId="55" applyNumberFormat="1" applyFont="1" applyBorder="1" applyAlignment="1">
      <alignment horizontal="center"/>
      <protection/>
    </xf>
    <xf numFmtId="0" fontId="0" fillId="0" borderId="0" xfId="55" applyFont="1" applyFill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0" applyFont="1" applyAlignment="1">
      <alignment/>
    </xf>
    <xf numFmtId="0" fontId="2" fillId="24" borderId="0" xfId="55" applyFont="1" applyFill="1" applyBorder="1">
      <alignment/>
      <protection/>
    </xf>
    <xf numFmtId="0" fontId="2" fillId="0" borderId="0" xfId="55" applyFont="1" applyFill="1" applyBorder="1">
      <alignment/>
      <protection/>
    </xf>
    <xf numFmtId="0" fontId="0" fillId="0" borderId="0" xfId="55" applyFont="1" applyFill="1">
      <alignment/>
      <protection/>
    </xf>
    <xf numFmtId="0" fontId="0" fillId="0" borderId="0" xfId="55" applyFont="1" applyFill="1" applyBorder="1">
      <alignment/>
      <protection/>
    </xf>
    <xf numFmtId="0" fontId="2" fillId="24" borderId="0" xfId="55" applyFont="1" applyFill="1">
      <alignment/>
      <protection/>
    </xf>
    <xf numFmtId="0" fontId="2" fillId="0" borderId="0" xfId="55" applyFont="1" applyFill="1">
      <alignment/>
      <protection/>
    </xf>
    <xf numFmtId="0" fontId="0" fillId="0" borderId="0" xfId="55" applyFont="1" applyBorder="1" applyAlignment="1">
      <alignment/>
      <protection/>
    </xf>
    <xf numFmtId="0" fontId="4" fillId="0" borderId="0" xfId="55" applyFont="1">
      <alignment/>
      <protection/>
    </xf>
    <xf numFmtId="0" fontId="4" fillId="0" borderId="16" xfId="55" applyFont="1" applyBorder="1">
      <alignment/>
      <protection/>
    </xf>
    <xf numFmtId="0" fontId="4" fillId="0" borderId="16" xfId="55" applyFont="1" applyBorder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0" fillId="11" borderId="0" xfId="55" applyFont="1" applyFill="1" applyAlignment="1">
      <alignment horizontal="center"/>
      <protection/>
    </xf>
    <xf numFmtId="2" fontId="0" fillId="10" borderId="0" xfId="55" applyNumberFormat="1" applyFont="1" applyFill="1" applyAlignment="1">
      <alignment horizontal="center"/>
      <protection/>
    </xf>
    <xf numFmtId="0" fontId="5" fillId="0" borderId="11" xfId="55" applyFont="1" applyBorder="1" applyAlignment="1">
      <alignment horizontal="center"/>
      <protection/>
    </xf>
    <xf numFmtId="1" fontId="5" fillId="0" borderId="11" xfId="55" applyNumberFormat="1" applyFont="1" applyFill="1" applyBorder="1" applyAlignment="1">
      <alignment horizontal="center"/>
      <protection/>
    </xf>
    <xf numFmtId="1" fontId="5" fillId="0" borderId="11" xfId="55" applyNumberFormat="1" applyFont="1" applyBorder="1" applyAlignment="1">
      <alignment horizontal="center"/>
      <protection/>
    </xf>
    <xf numFmtId="0" fontId="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JDB Divisional scoring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="75" zoomScaleNormal="75" zoomScalePageLayoutView="0" workbookViewId="0" topLeftCell="A1">
      <selection activeCell="E42" sqref="E42"/>
    </sheetView>
  </sheetViews>
  <sheetFormatPr defaultColWidth="9.140625" defaultRowHeight="12.75"/>
  <cols>
    <col min="1" max="1" width="18.00390625" style="4" customWidth="1"/>
    <col min="2" max="3" width="4.28125" style="1" customWidth="1"/>
    <col min="4" max="4" width="5.421875" style="1" customWidth="1"/>
    <col min="5" max="5" width="5.28125" style="1" customWidth="1"/>
    <col min="6" max="6" width="6.00390625" style="2" customWidth="1"/>
    <col min="7" max="7" width="7.7109375" style="3" customWidth="1"/>
    <col min="8" max="8" width="2.28125" style="3" customWidth="1"/>
    <col min="9" max="9" width="17.00390625" style="4" customWidth="1"/>
    <col min="10" max="10" width="4.421875" style="1" customWidth="1"/>
    <col min="11" max="11" width="4.57421875" style="1" customWidth="1"/>
    <col min="12" max="12" width="5.28125" style="1" customWidth="1"/>
    <col min="13" max="13" width="5.140625" style="1" customWidth="1"/>
    <col min="14" max="14" width="5.57421875" style="1" customWidth="1"/>
    <col min="15" max="15" width="6.28125" style="2" customWidth="1"/>
    <col min="16" max="16384" width="9.140625" style="4" customWidth="1"/>
  </cols>
  <sheetData>
    <row r="1" spans="1:15" ht="12" customHeight="1">
      <c r="A1" s="4" t="s">
        <v>0</v>
      </c>
      <c r="B1" s="1">
        <v>1</v>
      </c>
      <c r="C1" s="1">
        <v>2</v>
      </c>
      <c r="D1" s="1">
        <v>3</v>
      </c>
      <c r="E1" s="1">
        <v>4</v>
      </c>
      <c r="F1" s="2" t="s">
        <v>1</v>
      </c>
      <c r="G1" s="3" t="s">
        <v>2</v>
      </c>
      <c r="I1" s="4" t="s">
        <v>0</v>
      </c>
      <c r="J1" s="1">
        <v>1</v>
      </c>
      <c r="K1" s="1">
        <v>2</v>
      </c>
      <c r="L1" s="1">
        <v>3</v>
      </c>
      <c r="M1" s="1">
        <v>4</v>
      </c>
      <c r="N1" s="1" t="s">
        <v>1</v>
      </c>
      <c r="O1" s="2" t="s">
        <v>2</v>
      </c>
    </row>
    <row r="2" ht="12" customHeight="1"/>
    <row r="3" ht="12" customHeight="1"/>
    <row r="4" spans="1:9" ht="12.75">
      <c r="A4" s="19" t="s">
        <v>9</v>
      </c>
      <c r="F4" s="1"/>
      <c r="G4" s="2"/>
      <c r="I4" s="19" t="s">
        <v>10</v>
      </c>
    </row>
    <row r="5" spans="1:9" ht="6.75" customHeight="1">
      <c r="A5" s="20"/>
      <c r="F5" s="1"/>
      <c r="G5" s="2"/>
      <c r="I5" s="20"/>
    </row>
    <row r="6" spans="1:15" ht="12.75">
      <c r="A6" s="21" t="s">
        <v>28</v>
      </c>
      <c r="B6" s="1">
        <v>94</v>
      </c>
      <c r="C6" s="1">
        <v>94</v>
      </c>
      <c r="D6" s="1">
        <v>91</v>
      </c>
      <c r="E6" s="1">
        <v>91</v>
      </c>
      <c r="F6" s="1">
        <f>SUM(B6:E6)</f>
        <v>370</v>
      </c>
      <c r="G6" s="3">
        <f>F6/4</f>
        <v>92.5</v>
      </c>
      <c r="I6" s="5" t="s">
        <v>23</v>
      </c>
      <c r="J6" s="1">
        <v>95</v>
      </c>
      <c r="K6" s="1">
        <v>96</v>
      </c>
      <c r="L6" s="1">
        <v>97</v>
      </c>
      <c r="M6" s="1">
        <v>96</v>
      </c>
      <c r="N6" s="1">
        <f>SUM(J6:M6)</f>
        <v>384</v>
      </c>
      <c r="O6" s="2">
        <f>N6/4</f>
        <v>96</v>
      </c>
    </row>
    <row r="7" spans="1:15" ht="12.75">
      <c r="A7" s="22" t="s">
        <v>29</v>
      </c>
      <c r="B7" s="1">
        <v>98</v>
      </c>
      <c r="C7" s="1">
        <v>99</v>
      </c>
      <c r="D7" s="1">
        <v>97</v>
      </c>
      <c r="E7" s="30">
        <v>100</v>
      </c>
      <c r="F7" s="1">
        <f>SUM(B7:E7)</f>
        <v>394</v>
      </c>
      <c r="G7" s="31">
        <f>F7/4</f>
        <v>98.5</v>
      </c>
      <c r="I7" s="5" t="s">
        <v>24</v>
      </c>
      <c r="J7" s="1">
        <v>99</v>
      </c>
      <c r="K7" s="1">
        <v>99</v>
      </c>
      <c r="L7" s="1">
        <v>99</v>
      </c>
      <c r="M7" s="1">
        <v>97</v>
      </c>
      <c r="N7" s="1">
        <f>SUM(J7:M7)</f>
        <v>394</v>
      </c>
      <c r="O7" s="31">
        <f>N7/4</f>
        <v>98.5</v>
      </c>
    </row>
    <row r="8" spans="1:15" ht="12.75">
      <c r="A8" s="21" t="s">
        <v>30</v>
      </c>
      <c r="B8" s="1">
        <v>94</v>
      </c>
      <c r="C8" s="1">
        <v>92</v>
      </c>
      <c r="D8" s="1">
        <v>96</v>
      </c>
      <c r="E8" s="1">
        <v>96</v>
      </c>
      <c r="F8" s="1">
        <f>SUM(B8:E8)</f>
        <v>378</v>
      </c>
      <c r="G8" s="3">
        <f>F8/4</f>
        <v>94.5</v>
      </c>
      <c r="I8" s="4" t="s">
        <v>25</v>
      </c>
      <c r="J8" s="1">
        <v>97</v>
      </c>
      <c r="K8" s="1">
        <v>97</v>
      </c>
      <c r="L8" s="1">
        <v>95</v>
      </c>
      <c r="M8" s="1">
        <v>96</v>
      </c>
      <c r="N8" s="1">
        <f>SUM(J8:M8)</f>
        <v>385</v>
      </c>
      <c r="O8" s="2">
        <f>N8/4</f>
        <v>96.25</v>
      </c>
    </row>
    <row r="9" spans="1:15" ht="12.75">
      <c r="A9" s="21" t="s">
        <v>31</v>
      </c>
      <c r="B9" s="1">
        <v>96</v>
      </c>
      <c r="C9" s="1">
        <v>91</v>
      </c>
      <c r="D9" s="1">
        <v>94</v>
      </c>
      <c r="E9" s="1">
        <v>94</v>
      </c>
      <c r="F9" s="1">
        <f>SUM(B9:E9)</f>
        <v>375</v>
      </c>
      <c r="G9" s="3">
        <f>F9/4</f>
        <v>93.75</v>
      </c>
      <c r="I9" s="4" t="s">
        <v>26</v>
      </c>
      <c r="J9" s="1">
        <v>98</v>
      </c>
      <c r="K9" s="1">
        <v>98</v>
      </c>
      <c r="L9" s="1">
        <v>97</v>
      </c>
      <c r="M9" s="1">
        <v>96</v>
      </c>
      <c r="N9" s="1">
        <f>SUM(J9:M9)</f>
        <v>389</v>
      </c>
      <c r="O9" s="2">
        <f>N9/4</f>
        <v>97.25</v>
      </c>
    </row>
    <row r="10" spans="1:15" ht="12.75">
      <c r="A10" s="21" t="s">
        <v>32</v>
      </c>
      <c r="B10" s="1">
        <v>96</v>
      </c>
      <c r="C10" s="1">
        <v>92</v>
      </c>
      <c r="D10" s="1">
        <v>97</v>
      </c>
      <c r="E10" s="1">
        <v>96</v>
      </c>
      <c r="F10" s="1">
        <f>SUM(B10:E10)</f>
        <v>381</v>
      </c>
      <c r="G10" s="3">
        <f>F10/4</f>
        <v>95.25</v>
      </c>
      <c r="I10" s="4" t="s">
        <v>27</v>
      </c>
      <c r="J10" s="1">
        <v>95</v>
      </c>
      <c r="K10" s="1">
        <v>95</v>
      </c>
      <c r="L10" s="1">
        <v>94</v>
      </c>
      <c r="M10" s="1">
        <v>96</v>
      </c>
      <c r="N10" s="1">
        <f>SUM(J10:M10)</f>
        <v>380</v>
      </c>
      <c r="O10" s="2">
        <f>N10/4</f>
        <v>95</v>
      </c>
    </row>
    <row r="11" spans="1:7" ht="4.5" customHeight="1">
      <c r="A11" s="21"/>
      <c r="F11" s="1"/>
      <c r="G11" s="2"/>
    </row>
    <row r="12" spans="1:15" ht="12.75">
      <c r="A12" s="6" t="s">
        <v>3</v>
      </c>
      <c r="B12" s="7">
        <f>SUM(B6:B11)</f>
        <v>478</v>
      </c>
      <c r="C12" s="7">
        <f>SUM(C6:C11)</f>
        <v>468</v>
      </c>
      <c r="D12" s="7">
        <f>SUM(D6:D11)</f>
        <v>475</v>
      </c>
      <c r="E12" s="7">
        <f>SUM(E6:E11)</f>
        <v>477</v>
      </c>
      <c r="F12" s="32">
        <f>E14/4</f>
        <v>474.5</v>
      </c>
      <c r="G12" s="8"/>
      <c r="I12" s="6" t="s">
        <v>3</v>
      </c>
      <c r="J12" s="7">
        <f>SUM(J6:J11)</f>
        <v>484</v>
      </c>
      <c r="K12" s="7">
        <f>SUM(K6:K11)</f>
        <v>485</v>
      </c>
      <c r="L12" s="7">
        <f>SUM(L6:L11)</f>
        <v>482</v>
      </c>
      <c r="M12" s="7">
        <f>SUM(M6:M11)</f>
        <v>481</v>
      </c>
      <c r="N12" s="34">
        <f>M14/4</f>
        <v>483</v>
      </c>
      <c r="O12" s="8"/>
    </row>
    <row r="13" spans="1:15" ht="12.75">
      <c r="A13" s="9" t="s">
        <v>4</v>
      </c>
      <c r="B13" s="10">
        <v>2</v>
      </c>
      <c r="C13" s="10">
        <v>1</v>
      </c>
      <c r="D13" s="10">
        <v>1</v>
      </c>
      <c r="E13" s="10">
        <v>2</v>
      </c>
      <c r="F13" s="10"/>
      <c r="G13" s="11"/>
      <c r="I13" s="9" t="s">
        <v>4</v>
      </c>
      <c r="J13" s="10">
        <v>4</v>
      </c>
      <c r="K13" s="10">
        <v>4</v>
      </c>
      <c r="L13" s="10">
        <v>4</v>
      </c>
      <c r="M13" s="10">
        <v>4</v>
      </c>
      <c r="N13" s="10"/>
      <c r="O13" s="11"/>
    </row>
    <row r="14" spans="1:15" ht="12.75">
      <c r="A14" s="9" t="s">
        <v>5</v>
      </c>
      <c r="B14" s="10">
        <v>478</v>
      </c>
      <c r="C14" s="10">
        <f>B14+C12</f>
        <v>946</v>
      </c>
      <c r="D14" s="10">
        <f>C14+D12</f>
        <v>1421</v>
      </c>
      <c r="E14" s="10">
        <f>D14+E12</f>
        <v>1898</v>
      </c>
      <c r="F14" s="10"/>
      <c r="G14" s="11"/>
      <c r="I14" s="9" t="s">
        <v>5</v>
      </c>
      <c r="J14" s="10">
        <v>484</v>
      </c>
      <c r="K14" s="10">
        <f>J14+K12</f>
        <v>969</v>
      </c>
      <c r="L14" s="10">
        <f>K14+L12</f>
        <v>1451</v>
      </c>
      <c r="M14" s="10">
        <f>L14+M12</f>
        <v>1932</v>
      </c>
      <c r="N14" s="10"/>
      <c r="O14" s="11"/>
    </row>
    <row r="15" spans="1:15" ht="12.75">
      <c r="A15" s="12" t="s">
        <v>6</v>
      </c>
      <c r="B15" s="13">
        <v>2</v>
      </c>
      <c r="C15" s="13">
        <v>3</v>
      </c>
      <c r="D15" s="13">
        <v>4</v>
      </c>
      <c r="E15" s="13">
        <v>6</v>
      </c>
      <c r="F15" s="13"/>
      <c r="G15" s="14"/>
      <c r="I15" s="12" t="s">
        <v>6</v>
      </c>
      <c r="J15" s="13">
        <v>4</v>
      </c>
      <c r="K15" s="13">
        <v>8</v>
      </c>
      <c r="L15" s="13">
        <v>12</v>
      </c>
      <c r="M15" s="13">
        <v>16</v>
      </c>
      <c r="N15" s="13"/>
      <c r="O15" s="14"/>
    </row>
    <row r="16" spans="1:15" ht="12.75">
      <c r="A16" s="5"/>
      <c r="B16" s="10"/>
      <c r="C16" s="10"/>
      <c r="D16" s="10"/>
      <c r="E16" s="10"/>
      <c r="F16" s="10"/>
      <c r="G16" s="15"/>
      <c r="I16" s="5"/>
      <c r="J16" s="10"/>
      <c r="K16" s="10"/>
      <c r="L16" s="10"/>
      <c r="M16" s="10"/>
      <c r="N16" s="10"/>
      <c r="O16" s="15"/>
    </row>
    <row r="17" spans="1:15" ht="12.75">
      <c r="A17" s="5"/>
      <c r="B17" s="10"/>
      <c r="C17" s="10"/>
      <c r="D17" s="10"/>
      <c r="E17" s="10"/>
      <c r="F17" s="10"/>
      <c r="G17" s="15"/>
      <c r="I17" s="5"/>
      <c r="J17" s="10"/>
      <c r="K17" s="10"/>
      <c r="L17" s="10"/>
      <c r="M17" s="10"/>
      <c r="N17" s="10"/>
      <c r="O17" s="15"/>
    </row>
    <row r="18" spans="1:15" ht="8.25" customHeight="1">
      <c r="A18" s="5"/>
      <c r="B18" s="10"/>
      <c r="C18" s="10"/>
      <c r="D18" s="10"/>
      <c r="E18" s="10"/>
      <c r="F18" s="10"/>
      <c r="G18" s="15"/>
      <c r="I18" s="5"/>
      <c r="J18" s="10"/>
      <c r="K18" s="10"/>
      <c r="L18" s="10"/>
      <c r="M18" s="10"/>
      <c r="N18" s="10"/>
      <c r="O18" s="15"/>
    </row>
    <row r="19" spans="1:13" ht="12.75">
      <c r="A19" s="23" t="s">
        <v>11</v>
      </c>
      <c r="F19" s="1"/>
      <c r="G19" s="2"/>
      <c r="I19" s="23" t="s">
        <v>12</v>
      </c>
      <c r="J19" s="16"/>
      <c r="K19" s="25"/>
      <c r="L19" s="25"/>
      <c r="M19" s="25"/>
    </row>
    <row r="20" spans="1:13" ht="7.5" customHeight="1">
      <c r="A20" s="24"/>
      <c r="F20" s="1"/>
      <c r="G20" s="2"/>
      <c r="I20" s="24"/>
      <c r="J20" s="16"/>
      <c r="K20" s="10"/>
      <c r="L20" s="10"/>
      <c r="M20" s="10"/>
    </row>
    <row r="21" spans="1:15" ht="12.75">
      <c r="A21" s="22" t="s">
        <v>13</v>
      </c>
      <c r="B21" s="1">
        <v>96</v>
      </c>
      <c r="C21" s="1">
        <v>94</v>
      </c>
      <c r="D21" s="1">
        <v>97</v>
      </c>
      <c r="E21" s="1">
        <v>94</v>
      </c>
      <c r="F21" s="1">
        <f>SUM(B21:E21)</f>
        <v>381</v>
      </c>
      <c r="G21" s="3">
        <f>F21/4</f>
        <v>95.25</v>
      </c>
      <c r="I21" s="22" t="s">
        <v>18</v>
      </c>
      <c r="J21" s="1">
        <v>94</v>
      </c>
      <c r="K21" s="1">
        <v>95</v>
      </c>
      <c r="L21" s="1">
        <v>98</v>
      </c>
      <c r="M21" s="1">
        <v>96</v>
      </c>
      <c r="N21" s="1">
        <f>SUM(J21:M21)</f>
        <v>383</v>
      </c>
      <c r="O21" s="2">
        <f>N21/4</f>
        <v>95.75</v>
      </c>
    </row>
    <row r="22" spans="1:15" ht="12.75">
      <c r="A22" s="22" t="s">
        <v>14</v>
      </c>
      <c r="B22" s="1">
        <v>95</v>
      </c>
      <c r="C22" s="1">
        <v>95</v>
      </c>
      <c r="D22" s="1">
        <v>96</v>
      </c>
      <c r="E22" s="1">
        <v>95</v>
      </c>
      <c r="F22" s="1">
        <f>SUM(B22:E22)</f>
        <v>381</v>
      </c>
      <c r="G22" s="3">
        <f>F22/4</f>
        <v>95.25</v>
      </c>
      <c r="I22" s="22" t="s">
        <v>19</v>
      </c>
      <c r="J22" s="1">
        <v>92</v>
      </c>
      <c r="K22" s="1">
        <v>94</v>
      </c>
      <c r="L22" s="1">
        <v>90</v>
      </c>
      <c r="M22" s="16">
        <v>96</v>
      </c>
      <c r="N22" s="1">
        <f>SUM(J22:M22)</f>
        <v>372</v>
      </c>
      <c r="O22" s="2">
        <f>N22/4</f>
        <v>93</v>
      </c>
    </row>
    <row r="23" spans="1:15" ht="12.75">
      <c r="A23" s="22" t="s">
        <v>15</v>
      </c>
      <c r="B23" s="1">
        <v>95</v>
      </c>
      <c r="C23" s="1">
        <v>94</v>
      </c>
      <c r="D23" s="1">
        <v>94</v>
      </c>
      <c r="E23" s="1">
        <v>96</v>
      </c>
      <c r="F23" s="1">
        <f>SUM(B23:E23)</f>
        <v>379</v>
      </c>
      <c r="G23" s="3">
        <f>F23/4</f>
        <v>94.75</v>
      </c>
      <c r="I23" s="17" t="s">
        <v>20</v>
      </c>
      <c r="J23" s="1">
        <v>95</v>
      </c>
      <c r="K23" s="1">
        <v>94</v>
      </c>
      <c r="L23" s="1">
        <v>97</v>
      </c>
      <c r="M23" s="1">
        <v>95</v>
      </c>
      <c r="N23" s="1">
        <f>SUM(J23:M23)</f>
        <v>381</v>
      </c>
      <c r="O23" s="2">
        <f>N23/4</f>
        <v>95.25</v>
      </c>
    </row>
    <row r="24" spans="1:15" ht="12.75">
      <c r="A24" s="22" t="s">
        <v>17</v>
      </c>
      <c r="B24" s="1">
        <v>99</v>
      </c>
      <c r="C24" s="1">
        <v>98</v>
      </c>
      <c r="D24" s="1">
        <v>93</v>
      </c>
      <c r="E24" s="1">
        <v>95</v>
      </c>
      <c r="F24" s="1">
        <f>SUM(B24:E24)</f>
        <v>385</v>
      </c>
      <c r="G24" s="3">
        <f>F24/4</f>
        <v>96.25</v>
      </c>
      <c r="I24" s="17" t="s">
        <v>21</v>
      </c>
      <c r="J24" s="1">
        <v>97</v>
      </c>
      <c r="K24" s="1">
        <v>98</v>
      </c>
      <c r="L24" s="1">
        <v>94</v>
      </c>
      <c r="M24" s="1">
        <v>96</v>
      </c>
      <c r="N24" s="1">
        <f>SUM(J24:M24)</f>
        <v>385</v>
      </c>
      <c r="O24" s="2">
        <f>N24/4</f>
        <v>96.25</v>
      </c>
    </row>
    <row r="25" spans="1:15" ht="12.75">
      <c r="A25" s="22" t="s">
        <v>16</v>
      </c>
      <c r="B25" s="1">
        <v>96</v>
      </c>
      <c r="C25" s="1">
        <v>97</v>
      </c>
      <c r="D25" s="1">
        <v>96</v>
      </c>
      <c r="E25" s="1">
        <v>97</v>
      </c>
      <c r="F25" s="1">
        <f>SUM(B25:E25)</f>
        <v>386</v>
      </c>
      <c r="G25" s="3">
        <f>F25/4</f>
        <v>96.5</v>
      </c>
      <c r="I25" s="17" t="s">
        <v>22</v>
      </c>
      <c r="J25" s="1">
        <v>96</v>
      </c>
      <c r="K25" s="1">
        <v>95</v>
      </c>
      <c r="L25" s="1">
        <v>97</v>
      </c>
      <c r="M25" s="1">
        <v>93</v>
      </c>
      <c r="N25" s="1">
        <f>SUM(J25:M25)</f>
        <v>381</v>
      </c>
      <c r="O25" s="2">
        <f>N25/4</f>
        <v>95.25</v>
      </c>
    </row>
    <row r="26" spans="1:9" ht="12.75">
      <c r="A26" s="22"/>
      <c r="F26" s="1"/>
      <c r="G26" s="2"/>
      <c r="I26" s="17"/>
    </row>
    <row r="27" spans="1:9" ht="3" customHeight="1">
      <c r="A27" s="22"/>
      <c r="F27" s="1"/>
      <c r="G27" s="2"/>
      <c r="I27" s="17"/>
    </row>
    <row r="28" spans="1:15" ht="12.75">
      <c r="A28" s="6" t="s">
        <v>3</v>
      </c>
      <c r="B28" s="7">
        <f>SUM(B21:B27)</f>
        <v>481</v>
      </c>
      <c r="C28" s="7">
        <f>SUM(C21:C27)</f>
        <v>478</v>
      </c>
      <c r="D28" s="7">
        <f>SUM(D21:D27)</f>
        <v>476</v>
      </c>
      <c r="E28" s="7">
        <f>SUM(E21:E27)</f>
        <v>477</v>
      </c>
      <c r="F28" s="33">
        <f>E30/4</f>
        <v>478</v>
      </c>
      <c r="G28" s="8"/>
      <c r="I28" s="6" t="s">
        <v>3</v>
      </c>
      <c r="J28" s="7">
        <f>SUM(J21:J27)</f>
        <v>474</v>
      </c>
      <c r="K28" s="7">
        <f>SUM(K21:K27)</f>
        <v>476</v>
      </c>
      <c r="L28" s="7">
        <f>SUM(L21:L27)</f>
        <v>476</v>
      </c>
      <c r="M28" s="7">
        <f>SUM(M21:M27)</f>
        <v>476</v>
      </c>
      <c r="N28" s="32">
        <f>M30/4</f>
        <v>475.5</v>
      </c>
      <c r="O28" s="8"/>
    </row>
    <row r="29" spans="1:15" ht="12.75">
      <c r="A29" s="9" t="s">
        <v>4</v>
      </c>
      <c r="B29" s="10">
        <v>3</v>
      </c>
      <c r="C29" s="10">
        <v>3</v>
      </c>
      <c r="D29" s="10">
        <v>2</v>
      </c>
      <c r="E29" s="10">
        <v>2</v>
      </c>
      <c r="F29" s="10"/>
      <c r="G29" s="11"/>
      <c r="I29" s="9" t="s">
        <v>4</v>
      </c>
      <c r="J29" s="10">
        <v>1</v>
      </c>
      <c r="K29" s="10">
        <v>2</v>
      </c>
      <c r="L29" s="10">
        <v>2</v>
      </c>
      <c r="M29" s="10">
        <v>1</v>
      </c>
      <c r="N29" s="10"/>
      <c r="O29" s="11"/>
    </row>
    <row r="30" spans="1:15" ht="12.75">
      <c r="A30" s="9" t="s">
        <v>5</v>
      </c>
      <c r="B30" s="10">
        <v>481</v>
      </c>
      <c r="C30" s="10">
        <f>B30+C28</f>
        <v>959</v>
      </c>
      <c r="D30" s="10">
        <f>C30+D28</f>
        <v>1435</v>
      </c>
      <c r="E30" s="10">
        <f>D30+E28</f>
        <v>1912</v>
      </c>
      <c r="F30" s="10"/>
      <c r="G30" s="11"/>
      <c r="I30" s="9" t="s">
        <v>5</v>
      </c>
      <c r="J30" s="10">
        <v>474</v>
      </c>
      <c r="K30" s="10">
        <f>J30+K28</f>
        <v>950</v>
      </c>
      <c r="L30" s="10">
        <f>K30+L28</f>
        <v>1426</v>
      </c>
      <c r="M30" s="10">
        <f>L30+M28</f>
        <v>1902</v>
      </c>
      <c r="N30" s="10"/>
      <c r="O30" s="11"/>
    </row>
    <row r="31" spans="1:15" ht="12.75">
      <c r="A31" s="12" t="s">
        <v>6</v>
      </c>
      <c r="B31" s="13">
        <v>3</v>
      </c>
      <c r="C31" s="13">
        <v>6</v>
      </c>
      <c r="D31" s="13">
        <v>8</v>
      </c>
      <c r="E31" s="13">
        <v>10</v>
      </c>
      <c r="F31" s="13"/>
      <c r="G31" s="14"/>
      <c r="I31" s="12" t="s">
        <v>6</v>
      </c>
      <c r="J31" s="13">
        <v>1</v>
      </c>
      <c r="K31" s="13">
        <v>3</v>
      </c>
      <c r="L31" s="13">
        <v>5</v>
      </c>
      <c r="M31" s="13">
        <v>6</v>
      </c>
      <c r="N31" s="13"/>
      <c r="O31" s="14"/>
    </row>
    <row r="32" spans="1:15" ht="6.75" customHeight="1">
      <c r="A32" s="5"/>
      <c r="B32" s="10"/>
      <c r="C32" s="10"/>
      <c r="D32" s="10"/>
      <c r="E32" s="10"/>
      <c r="F32" s="10"/>
      <c r="G32" s="15"/>
      <c r="I32" s="5"/>
      <c r="J32" s="10"/>
      <c r="K32" s="10"/>
      <c r="L32" s="10"/>
      <c r="M32" s="10"/>
      <c r="N32" s="10"/>
      <c r="O32" s="15"/>
    </row>
    <row r="33" spans="1:15" ht="9" customHeight="1">
      <c r="A33" s="18"/>
      <c r="B33" s="18"/>
      <c r="C33" s="18"/>
      <c r="D33" s="18"/>
      <c r="E33" s="18"/>
      <c r="F33" s="18"/>
      <c r="G33" s="18"/>
      <c r="I33" s="24"/>
      <c r="J33" s="4"/>
      <c r="O33" s="1"/>
    </row>
    <row r="34" spans="1:15" ht="12.75" customHeight="1">
      <c r="A34" s="18"/>
      <c r="B34" s="18"/>
      <c r="C34" s="18"/>
      <c r="D34" s="18"/>
      <c r="E34" s="18"/>
      <c r="F34" s="18"/>
      <c r="G34" s="18"/>
      <c r="I34" s="24"/>
      <c r="J34" s="4"/>
      <c r="O34" s="1"/>
    </row>
    <row r="35" spans="1:15" ht="1.5" customHeight="1">
      <c r="A35" s="18"/>
      <c r="B35" s="18"/>
      <c r="C35" s="18"/>
      <c r="D35" s="18"/>
      <c r="E35" s="18"/>
      <c r="F35" s="18"/>
      <c r="G35" s="18"/>
      <c r="I35" s="24"/>
      <c r="J35" s="4"/>
      <c r="O35" s="1"/>
    </row>
    <row r="36" spans="1:15" ht="24.75" customHeight="1">
      <c r="A36" s="35" t="s">
        <v>36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1:15" ht="12.75" customHeight="1">
      <c r="A37" s="18"/>
      <c r="B37" s="18"/>
      <c r="C37" s="18"/>
      <c r="D37" s="18"/>
      <c r="E37" s="18"/>
      <c r="F37" s="18"/>
      <c r="G37" s="18"/>
      <c r="I37" s="24"/>
      <c r="J37" s="4"/>
      <c r="O37" s="1"/>
    </row>
    <row r="38" spans="1:7" ht="12.75">
      <c r="A38" s="18"/>
      <c r="B38" s="18"/>
      <c r="C38" s="18"/>
      <c r="D38" s="18"/>
      <c r="E38" s="18"/>
      <c r="F38" s="18"/>
      <c r="G38" s="18"/>
    </row>
    <row r="39" spans="1:13" ht="15">
      <c r="A39" s="18"/>
      <c r="B39" s="18"/>
      <c r="C39" s="18"/>
      <c r="D39" s="18"/>
      <c r="E39" s="18"/>
      <c r="F39" s="18"/>
      <c r="G39" s="18"/>
      <c r="I39" s="27" t="s">
        <v>7</v>
      </c>
      <c r="J39" s="28" t="s">
        <v>8</v>
      </c>
      <c r="K39" s="28"/>
      <c r="L39" s="28" t="s">
        <v>1</v>
      </c>
      <c r="M39" s="10"/>
    </row>
    <row r="40" spans="1:13" ht="12.75">
      <c r="A40" s="18"/>
      <c r="B40" s="18"/>
      <c r="C40" s="18"/>
      <c r="D40" s="18"/>
      <c r="E40" s="18"/>
      <c r="F40" s="18"/>
      <c r="G40" s="18"/>
      <c r="I40" s="5"/>
      <c r="J40" s="10"/>
      <c r="K40" s="10"/>
      <c r="L40" s="10"/>
      <c r="M40" s="10"/>
    </row>
    <row r="41" spans="1:12" ht="21.75" customHeight="1">
      <c r="A41" s="18"/>
      <c r="B41" s="18"/>
      <c r="C41" s="18"/>
      <c r="D41" s="18"/>
      <c r="E41" s="18"/>
      <c r="F41" s="18"/>
      <c r="G41" s="18"/>
      <c r="I41" s="26" t="s">
        <v>10</v>
      </c>
      <c r="J41" s="29">
        <v>16</v>
      </c>
      <c r="L41" s="1">
        <v>1932</v>
      </c>
    </row>
    <row r="42" spans="1:12" ht="21.75" customHeight="1">
      <c r="A42" s="18"/>
      <c r="B42" s="18"/>
      <c r="C42" s="18"/>
      <c r="D42" s="18"/>
      <c r="E42" s="18"/>
      <c r="F42" s="18"/>
      <c r="G42" s="18"/>
      <c r="I42" s="26" t="s">
        <v>11</v>
      </c>
      <c r="J42" s="29">
        <v>10</v>
      </c>
      <c r="L42" s="1">
        <v>1912</v>
      </c>
    </row>
    <row r="43" spans="9:12" ht="21.75" customHeight="1">
      <c r="I43" s="26" t="s">
        <v>12</v>
      </c>
      <c r="J43" s="29">
        <v>6</v>
      </c>
      <c r="L43" s="1">
        <v>1902</v>
      </c>
    </row>
    <row r="44" spans="9:12" ht="21.75" customHeight="1">
      <c r="I44" s="26" t="s">
        <v>9</v>
      </c>
      <c r="J44" s="29">
        <v>6</v>
      </c>
      <c r="L44" s="1">
        <v>1898</v>
      </c>
    </row>
    <row r="47" ht="12.75">
      <c r="A47" s="4" t="s">
        <v>34</v>
      </c>
    </row>
    <row r="48" ht="12.75">
      <c r="A48" s="4" t="s">
        <v>33</v>
      </c>
    </row>
    <row r="50" ht="12.75">
      <c r="A50" s="4" t="s">
        <v>35</v>
      </c>
    </row>
  </sheetData>
  <sheetProtection/>
  <mergeCells count="1">
    <mergeCell ref="A36:O36"/>
  </mergeCells>
  <printOptions horizontalCentered="1"/>
  <pageMargins left="0.15748031496062992" right="0.15748031496062992" top="0.1968503937007874" bottom="0.1968503937007874" header="0.5118110236220472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Clayton</cp:lastModifiedBy>
  <cp:lastPrinted>2014-06-25T15:44:53Z</cp:lastPrinted>
  <dcterms:created xsi:type="dcterms:W3CDTF">2013-05-03T12:22:20Z</dcterms:created>
  <dcterms:modified xsi:type="dcterms:W3CDTF">2014-06-25T20:43:34Z</dcterms:modified>
  <cp:category/>
  <cp:version/>
  <cp:contentType/>
  <cp:contentStatus/>
</cp:coreProperties>
</file>