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20" windowHeight="15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<sst xmlns="http://schemas.openxmlformats.org/spreadsheetml/2006/main" count="131" uniqueCount="51">
  <si>
    <t>Rd 1</t>
  </si>
  <si>
    <t>Rd 3</t>
  </si>
  <si>
    <t>Rd 4</t>
  </si>
  <si>
    <t>Rd 5</t>
  </si>
  <si>
    <t xml:space="preserve">Ag </t>
  </si>
  <si>
    <t>Av</t>
  </si>
  <si>
    <t>Total</t>
  </si>
  <si>
    <t>Points</t>
  </si>
  <si>
    <t>Position</t>
  </si>
  <si>
    <t>Rd 2</t>
  </si>
  <si>
    <t>Charterhouse B</t>
  </si>
  <si>
    <t xml:space="preserve">Handicaps:-  </t>
  </si>
  <si>
    <t>Bedford A</t>
  </si>
  <si>
    <t>Bradfield A</t>
  </si>
  <si>
    <t>Oundle C</t>
  </si>
  <si>
    <t>Westminster B</t>
  </si>
  <si>
    <t>Westminster C</t>
  </si>
  <si>
    <t xml:space="preserve">Total </t>
  </si>
  <si>
    <t>Butler  M</t>
  </si>
  <si>
    <t>Hine  T</t>
  </si>
  <si>
    <t>Wong  A</t>
  </si>
  <si>
    <t>Knighton  C</t>
  </si>
  <si>
    <t>Greenaway  L</t>
  </si>
  <si>
    <t>Hall  W</t>
  </si>
  <si>
    <t>Bass  C</t>
  </si>
  <si>
    <t>Sewell  E</t>
  </si>
  <si>
    <t>Fomin  A</t>
  </si>
  <si>
    <t xml:space="preserve">Rutherford  A </t>
  </si>
  <si>
    <t>Baron  C</t>
  </si>
  <si>
    <t>Zarbafi  R</t>
  </si>
  <si>
    <t>Harris  H</t>
  </si>
  <si>
    <t>Flanagan  C</t>
  </si>
  <si>
    <t>Liu  L</t>
  </si>
  <si>
    <t>Yang  A</t>
  </si>
  <si>
    <t>Miller  G</t>
  </si>
  <si>
    <t>White  O</t>
  </si>
  <si>
    <t>Kitchen  H</t>
  </si>
  <si>
    <t>Rong  E</t>
  </si>
  <si>
    <t>Barrons  J</t>
  </si>
  <si>
    <t>Choi  A</t>
  </si>
  <si>
    <t>Young  A</t>
  </si>
  <si>
    <t>Hall  A</t>
  </si>
  <si>
    <t>Richard Benest (scorer)</t>
  </si>
  <si>
    <t>Watson A</t>
  </si>
  <si>
    <t>2=</t>
  </si>
  <si>
    <t>Lawson  B</t>
  </si>
  <si>
    <t>BSSRA  SECTION B  DIVISION  1  AUTUMN  2014</t>
  </si>
  <si>
    <t>Shair  S / Yang T</t>
  </si>
  <si>
    <t>Volkwein  R / Amps B</t>
  </si>
  <si>
    <t>Godwin-Austen / Ho N</t>
  </si>
  <si>
    <t>Ratnayke 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</si>
</sst>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67"/>
  <sheetViews>
    <sheetView tabSelected="1" workbookViewId="0" topLeftCell="A1">
      <selection activeCell="Q31" sqref="Q31"/>
    </sheetView>
  </sheetViews>
  <sheetFormatPr defaultColWidth="8.8515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0" customWidth="1"/>
    <col min="9" max="9" width="6.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0" customWidth="1"/>
    <col min="18" max="18" width="6.140625" style="0" customWidth="1"/>
  </cols>
  <sheetData>
    <row r="1" spans="2:9" ht="27.75" customHeight="1">
      <c r="B1" s="4" t="s">
        <v>46</v>
      </c>
      <c r="C1" s="5"/>
      <c r="D1" s="5"/>
      <c r="E1" s="5"/>
      <c r="F1" s="5"/>
      <c r="G1" s="5"/>
      <c r="H1" s="5"/>
      <c r="I1" s="5"/>
    </row>
    <row r="2" spans="2:18" ht="12.75">
      <c r="B2" s="3" t="s">
        <v>12</v>
      </c>
      <c r="C2" s="1" t="s">
        <v>0</v>
      </c>
      <c r="D2" s="1" t="s">
        <v>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K2" s="3" t="s">
        <v>14</v>
      </c>
      <c r="L2" s="1" t="s">
        <v>0</v>
      </c>
      <c r="M2" s="1" t="s">
        <v>9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</row>
    <row r="3" spans="2:18" ht="12.75">
      <c r="B3" s="1" t="s">
        <v>50</v>
      </c>
      <c r="C3" s="1">
        <v>98</v>
      </c>
      <c r="D3" s="1">
        <v>94</v>
      </c>
      <c r="E3" s="1">
        <v>98</v>
      </c>
      <c r="F3" s="1">
        <v>96</v>
      </c>
      <c r="G3" s="1">
        <v>100</v>
      </c>
      <c r="H3" s="1">
        <f>SUM(C3:G3)</f>
        <v>486</v>
      </c>
      <c r="I3" s="1"/>
      <c r="K3" s="1" t="s">
        <v>30</v>
      </c>
      <c r="L3" s="1">
        <v>99</v>
      </c>
      <c r="M3" s="1">
        <v>98</v>
      </c>
      <c r="N3" s="1">
        <v>99</v>
      </c>
      <c r="O3" s="1">
        <v>96</v>
      </c>
      <c r="P3" s="1">
        <v>98</v>
      </c>
      <c r="Q3" s="1">
        <f>SUM(L3:P3)</f>
        <v>490</v>
      </c>
      <c r="R3" s="1"/>
    </row>
    <row r="4" spans="2:18" ht="12.75">
      <c r="B4" s="1" t="s">
        <v>18</v>
      </c>
      <c r="C4" s="1">
        <v>98</v>
      </c>
      <c r="D4" s="1">
        <v>92</v>
      </c>
      <c r="E4" s="1">
        <v>96</v>
      </c>
      <c r="F4" s="1">
        <v>100</v>
      </c>
      <c r="G4" s="1">
        <v>95</v>
      </c>
      <c r="H4" s="1">
        <f>SUM(C4:G4)</f>
        <v>481</v>
      </c>
      <c r="I4" s="1"/>
      <c r="K4" s="1" t="s">
        <v>31</v>
      </c>
      <c r="L4" s="1">
        <v>98</v>
      </c>
      <c r="M4" s="1">
        <v>98</v>
      </c>
      <c r="N4" s="1">
        <v>96</v>
      </c>
      <c r="O4" s="1">
        <v>97</v>
      </c>
      <c r="P4" s="1">
        <v>94</v>
      </c>
      <c r="Q4" s="1">
        <f>SUM(L4:P4)</f>
        <v>483</v>
      </c>
      <c r="R4" s="1"/>
    </row>
    <row r="5" spans="2:18" ht="12.75">
      <c r="B5" s="1" t="s">
        <v>19</v>
      </c>
      <c r="C5" s="1">
        <v>97</v>
      </c>
      <c r="D5" s="1">
        <v>93</v>
      </c>
      <c r="E5" s="1">
        <v>97</v>
      </c>
      <c r="F5" s="1">
        <v>99</v>
      </c>
      <c r="G5" s="1">
        <v>96</v>
      </c>
      <c r="H5" s="1">
        <f>SUM(C5:G5)</f>
        <v>482</v>
      </c>
      <c r="I5" s="1"/>
      <c r="K5" s="1" t="s">
        <v>47</v>
      </c>
      <c r="L5" s="1">
        <v>95</v>
      </c>
      <c r="M5" s="1">
        <v>91</v>
      </c>
      <c r="N5" s="1">
        <v>87</v>
      </c>
      <c r="O5" s="1">
        <v>95</v>
      </c>
      <c r="P5" s="1">
        <v>100</v>
      </c>
      <c r="Q5" s="1">
        <f>SUM(L5:P5)</f>
        <v>468</v>
      </c>
      <c r="R5" s="1"/>
    </row>
    <row r="6" spans="2:18" ht="12.75">
      <c r="B6" s="1" t="s">
        <v>20</v>
      </c>
      <c r="C6" s="1">
        <v>96</v>
      </c>
      <c r="D6" s="1">
        <v>96</v>
      </c>
      <c r="E6" s="1">
        <v>95</v>
      </c>
      <c r="F6" s="1">
        <v>95</v>
      </c>
      <c r="G6" s="1">
        <v>97</v>
      </c>
      <c r="H6" s="1">
        <f>SUM(C6:G6)</f>
        <v>479</v>
      </c>
      <c r="I6" s="1"/>
      <c r="K6" s="1" t="s">
        <v>48</v>
      </c>
      <c r="L6" s="1">
        <v>93</v>
      </c>
      <c r="M6" s="1">
        <v>94</v>
      </c>
      <c r="N6" s="1">
        <v>93</v>
      </c>
      <c r="O6" s="1">
        <v>91</v>
      </c>
      <c r="P6" s="1">
        <v>97</v>
      </c>
      <c r="Q6" s="1">
        <f>SUM(L6:P6)</f>
        <v>468</v>
      </c>
      <c r="R6" s="1"/>
    </row>
    <row r="7" spans="2:18" ht="12.75">
      <c r="B7" s="1" t="s">
        <v>43</v>
      </c>
      <c r="C7" s="1">
        <v>90</v>
      </c>
      <c r="D7" s="1">
        <v>95</v>
      </c>
      <c r="E7" s="1">
        <v>95</v>
      </c>
      <c r="F7" s="1">
        <v>87</v>
      </c>
      <c r="G7" s="1">
        <v>95</v>
      </c>
      <c r="H7" s="1">
        <f>SUM(C7:G7)</f>
        <v>462</v>
      </c>
      <c r="I7" s="1"/>
      <c r="K7" s="1" t="s">
        <v>49</v>
      </c>
      <c r="L7" s="1">
        <v>91</v>
      </c>
      <c r="M7" s="1">
        <v>100</v>
      </c>
      <c r="N7" s="1">
        <v>96</v>
      </c>
      <c r="O7" s="1">
        <v>94</v>
      </c>
      <c r="P7" s="1">
        <v>88</v>
      </c>
      <c r="Q7" s="1">
        <f>SUM(L7:P7)</f>
        <v>469</v>
      </c>
      <c r="R7" s="1"/>
    </row>
    <row r="8" spans="2:18" ht="12.75">
      <c r="B8" s="1" t="s">
        <v>17</v>
      </c>
      <c r="C8" s="1">
        <v>479</v>
      </c>
      <c r="D8" s="1">
        <v>470</v>
      </c>
      <c r="E8" s="1">
        <f>SUM(E3:E7)</f>
        <v>481</v>
      </c>
      <c r="F8" s="1">
        <f>SUM(F3:F7)</f>
        <v>477</v>
      </c>
      <c r="G8" s="1">
        <f>SUM(G3:G7)</f>
        <v>483</v>
      </c>
      <c r="H8" s="1">
        <f>SUM(C8:G8)</f>
        <v>2390</v>
      </c>
      <c r="I8" s="1"/>
      <c r="K8" s="1" t="s">
        <v>17</v>
      </c>
      <c r="L8" s="1">
        <v>476</v>
      </c>
      <c r="M8" s="1">
        <v>481</v>
      </c>
      <c r="N8" s="1">
        <f>SUM(N3:N7)</f>
        <v>471</v>
      </c>
      <c r="O8" s="1">
        <f>SUM(O3:O7)</f>
        <v>473</v>
      </c>
      <c r="P8" s="1">
        <f>SUM(P3:P7)</f>
        <v>477</v>
      </c>
      <c r="Q8" s="1">
        <f>SUM(L8:P8)</f>
        <v>2378</v>
      </c>
      <c r="R8" s="1"/>
    </row>
    <row r="9" spans="2:18" ht="12.75">
      <c r="B9" s="1" t="s">
        <v>7</v>
      </c>
      <c r="C9" s="1">
        <v>4</v>
      </c>
      <c r="D9" s="1">
        <v>1</v>
      </c>
      <c r="E9" s="1">
        <v>4</v>
      </c>
      <c r="F9" s="1">
        <v>3</v>
      </c>
      <c r="G9" s="1">
        <v>4</v>
      </c>
      <c r="H9" s="2">
        <f>SUM(C9:G9)</f>
        <v>16</v>
      </c>
      <c r="I9" s="1"/>
      <c r="K9" s="1" t="s">
        <v>7</v>
      </c>
      <c r="L9" s="1">
        <v>2</v>
      </c>
      <c r="M9" s="1">
        <v>3</v>
      </c>
      <c r="N9" s="1">
        <v>2</v>
      </c>
      <c r="O9" s="1">
        <v>2</v>
      </c>
      <c r="P9" s="1">
        <v>2</v>
      </c>
      <c r="Q9" s="2">
        <f>SUM(L9:P9)</f>
        <v>11</v>
      </c>
      <c r="R9" s="1"/>
    </row>
    <row r="10" spans="2:18" ht="12.75">
      <c r="B10" s="1" t="s">
        <v>8</v>
      </c>
      <c r="C10" s="1">
        <v>3</v>
      </c>
      <c r="D10" s="1">
        <v>6</v>
      </c>
      <c r="E10" s="1">
        <v>3</v>
      </c>
      <c r="F10" s="1">
        <v>4</v>
      </c>
      <c r="G10" s="1">
        <v>3</v>
      </c>
      <c r="H10" s="1">
        <v>4</v>
      </c>
      <c r="I10" s="1"/>
      <c r="K10" s="1" t="s">
        <v>8</v>
      </c>
      <c r="L10" s="1">
        <v>5</v>
      </c>
      <c r="M10" s="1">
        <v>4</v>
      </c>
      <c r="N10" s="1">
        <v>5</v>
      </c>
      <c r="O10" s="1">
        <v>5</v>
      </c>
      <c r="P10" s="1">
        <v>5</v>
      </c>
      <c r="Q10" s="1">
        <v>5</v>
      </c>
      <c r="R10" s="1"/>
    </row>
    <row r="12" spans="2:18" ht="12.75">
      <c r="B12" s="3" t="s">
        <v>13</v>
      </c>
      <c r="C12" s="1" t="s">
        <v>0</v>
      </c>
      <c r="D12" s="1" t="s">
        <v>9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K12" s="3" t="s">
        <v>15</v>
      </c>
      <c r="L12" s="1" t="s">
        <v>0</v>
      </c>
      <c r="M12" s="1" t="s">
        <v>9</v>
      </c>
      <c r="N12" s="1" t="s">
        <v>1</v>
      </c>
      <c r="O12" s="1" t="s">
        <v>2</v>
      </c>
      <c r="P12" s="1" t="s">
        <v>3</v>
      </c>
      <c r="Q12" s="1" t="s">
        <v>4</v>
      </c>
      <c r="R12" s="1" t="s">
        <v>5</v>
      </c>
    </row>
    <row r="13" spans="2:18" ht="12.75">
      <c r="B13" s="1" t="s">
        <v>21</v>
      </c>
      <c r="C13" s="1">
        <v>97</v>
      </c>
      <c r="D13" s="1">
        <v>96</v>
      </c>
      <c r="E13" s="1">
        <v>100</v>
      </c>
      <c r="F13" s="1">
        <v>97</v>
      </c>
      <c r="G13" s="1">
        <v>98</v>
      </c>
      <c r="H13" s="1">
        <f>SUM(C13:G13)</f>
        <v>488</v>
      </c>
      <c r="I13" s="1"/>
      <c r="K13" s="1" t="s">
        <v>32</v>
      </c>
      <c r="L13" s="1">
        <v>99</v>
      </c>
      <c r="M13" s="1">
        <v>97</v>
      </c>
      <c r="N13" s="1">
        <v>99</v>
      </c>
      <c r="O13" s="1">
        <v>100</v>
      </c>
      <c r="P13" s="1">
        <v>98</v>
      </c>
      <c r="Q13" s="1">
        <f aca="true" t="shared" si="0" ref="Q13:Q19">SUM(L13:P13)</f>
        <v>493</v>
      </c>
      <c r="R13" s="1"/>
    </row>
    <row r="14" spans="2:18" ht="12.75">
      <c r="B14" s="1" t="s">
        <v>22</v>
      </c>
      <c r="C14" s="1">
        <v>96</v>
      </c>
      <c r="D14" s="1">
        <v>95</v>
      </c>
      <c r="E14" s="1">
        <v>94</v>
      </c>
      <c r="F14" s="1">
        <v>100</v>
      </c>
      <c r="G14" s="1">
        <v>97</v>
      </c>
      <c r="H14" s="1">
        <f>SUM(C14:G14)</f>
        <v>482</v>
      </c>
      <c r="I14" s="1"/>
      <c r="K14" s="1" t="s">
        <v>33</v>
      </c>
      <c r="L14" s="1">
        <v>98</v>
      </c>
      <c r="M14" s="1">
        <v>99</v>
      </c>
      <c r="N14" s="1">
        <v>96</v>
      </c>
      <c r="O14" s="1">
        <v>99</v>
      </c>
      <c r="P14" s="1">
        <v>99</v>
      </c>
      <c r="Q14" s="1">
        <f t="shared" si="0"/>
        <v>491</v>
      </c>
      <c r="R14" s="1"/>
    </row>
    <row r="15" spans="2:18" ht="12.75">
      <c r="B15" s="1" t="s">
        <v>23</v>
      </c>
      <c r="C15" s="1">
        <v>96</v>
      </c>
      <c r="D15" s="1">
        <v>92</v>
      </c>
      <c r="E15" s="1">
        <v>98</v>
      </c>
      <c r="F15" s="1">
        <v>95</v>
      </c>
      <c r="G15" s="1">
        <v>96</v>
      </c>
      <c r="H15" s="1">
        <f>SUM(C15:G15)</f>
        <v>477</v>
      </c>
      <c r="I15" s="1"/>
      <c r="K15" s="1" t="s">
        <v>34</v>
      </c>
      <c r="L15" s="1">
        <v>98</v>
      </c>
      <c r="M15" s="1">
        <v>97</v>
      </c>
      <c r="N15" s="1">
        <v>97</v>
      </c>
      <c r="O15" s="1">
        <v>97</v>
      </c>
      <c r="P15" s="1">
        <v>95</v>
      </c>
      <c r="Q15" s="1">
        <f t="shared" si="0"/>
        <v>484</v>
      </c>
      <c r="R15" s="1"/>
    </row>
    <row r="16" spans="2:18" ht="12.75">
      <c r="B16" s="1" t="s">
        <v>24</v>
      </c>
      <c r="C16" s="1">
        <v>95</v>
      </c>
      <c r="D16" s="1">
        <v>95</v>
      </c>
      <c r="E16" s="1">
        <v>98</v>
      </c>
      <c r="F16" s="1">
        <v>96</v>
      </c>
      <c r="G16" s="1">
        <v>97</v>
      </c>
      <c r="H16" s="1">
        <f>SUM(C16:G16)</f>
        <v>481</v>
      </c>
      <c r="I16" s="1"/>
      <c r="K16" s="1" t="s">
        <v>35</v>
      </c>
      <c r="L16" s="1">
        <v>96</v>
      </c>
      <c r="M16" s="1">
        <v>99</v>
      </c>
      <c r="N16" s="1">
        <v>98</v>
      </c>
      <c r="O16" s="1">
        <v>98</v>
      </c>
      <c r="P16" s="1">
        <v>100</v>
      </c>
      <c r="Q16" s="1">
        <f t="shared" si="0"/>
        <v>491</v>
      </c>
      <c r="R16" s="1"/>
    </row>
    <row r="17" spans="2:18" ht="12.75">
      <c r="B17" s="1" t="s">
        <v>25</v>
      </c>
      <c r="C17" s="1">
        <v>93</v>
      </c>
      <c r="D17" s="1">
        <v>95</v>
      </c>
      <c r="E17" s="1">
        <v>95</v>
      </c>
      <c r="F17" s="1">
        <v>97</v>
      </c>
      <c r="G17" s="1">
        <v>94</v>
      </c>
      <c r="H17" s="1">
        <f>SUM(C17:G17)</f>
        <v>474</v>
      </c>
      <c r="I17" s="1"/>
      <c r="K17" s="1" t="s">
        <v>36</v>
      </c>
      <c r="L17" s="1">
        <v>94</v>
      </c>
      <c r="M17" s="1">
        <v>97</v>
      </c>
      <c r="N17" s="1">
        <v>97</v>
      </c>
      <c r="O17" s="1">
        <v>98</v>
      </c>
      <c r="P17" s="1">
        <v>96</v>
      </c>
      <c r="Q17" s="1">
        <f t="shared" si="0"/>
        <v>482</v>
      </c>
      <c r="R17" s="1"/>
    </row>
    <row r="18" spans="2:18" ht="12.75">
      <c r="B18" s="1" t="s">
        <v>6</v>
      </c>
      <c r="C18" s="1">
        <f aca="true" t="shared" si="1" ref="C18:H18">SUM(C13:C17)</f>
        <v>477</v>
      </c>
      <c r="D18" s="1">
        <f t="shared" si="1"/>
        <v>473</v>
      </c>
      <c r="E18" s="1">
        <f t="shared" si="1"/>
        <v>485</v>
      </c>
      <c r="F18" s="1">
        <f t="shared" si="1"/>
        <v>485</v>
      </c>
      <c r="G18" s="1">
        <f t="shared" si="1"/>
        <v>482</v>
      </c>
      <c r="H18" s="1">
        <f>SUM(C18:G18)</f>
        <v>2402</v>
      </c>
      <c r="I18" s="1"/>
      <c r="K18" s="1" t="s">
        <v>6</v>
      </c>
      <c r="L18" s="1">
        <f>SUM(L13:L17)</f>
        <v>485</v>
      </c>
      <c r="M18" s="1">
        <v>489</v>
      </c>
      <c r="N18" s="1">
        <v>487</v>
      </c>
      <c r="O18" s="1">
        <f>SUM(O13:O17)</f>
        <v>492</v>
      </c>
      <c r="P18" s="1">
        <f>SUM(P13:P17)</f>
        <v>488</v>
      </c>
      <c r="Q18" s="1">
        <f t="shared" si="0"/>
        <v>2441</v>
      </c>
      <c r="R18" s="1"/>
    </row>
    <row r="19" spans="2:18" ht="12.75">
      <c r="B19" s="1" t="s">
        <v>7</v>
      </c>
      <c r="C19" s="1">
        <v>3</v>
      </c>
      <c r="D19" s="1">
        <v>2</v>
      </c>
      <c r="E19" s="1">
        <v>5</v>
      </c>
      <c r="F19" s="1">
        <v>5</v>
      </c>
      <c r="G19" s="1">
        <v>3</v>
      </c>
      <c r="H19" s="2">
        <f>SUM(C19:G19)</f>
        <v>18</v>
      </c>
      <c r="I19" s="1"/>
      <c r="K19" s="1" t="s">
        <v>7</v>
      </c>
      <c r="L19" s="1">
        <v>5</v>
      </c>
      <c r="M19" s="1">
        <v>6</v>
      </c>
      <c r="N19" s="1">
        <v>6</v>
      </c>
      <c r="O19" s="1">
        <v>6</v>
      </c>
      <c r="P19" s="1">
        <v>6</v>
      </c>
      <c r="Q19" s="2">
        <f t="shared" si="0"/>
        <v>29</v>
      </c>
      <c r="R19" s="1"/>
    </row>
    <row r="20" spans="2:18" ht="12.75">
      <c r="B20" s="1" t="s">
        <v>8</v>
      </c>
      <c r="C20" s="1">
        <v>4</v>
      </c>
      <c r="D20" s="1">
        <v>5</v>
      </c>
      <c r="E20" s="1">
        <v>2</v>
      </c>
      <c r="F20" s="1">
        <v>2</v>
      </c>
      <c r="G20" s="1">
        <v>4</v>
      </c>
      <c r="H20" s="1">
        <v>3</v>
      </c>
      <c r="I20" s="1"/>
      <c r="K20" s="1" t="s">
        <v>8</v>
      </c>
      <c r="L20" s="1">
        <v>2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/>
    </row>
    <row r="22" spans="2:18" ht="12.75">
      <c r="B22" s="3" t="s">
        <v>10</v>
      </c>
      <c r="C22" s="1" t="s">
        <v>0</v>
      </c>
      <c r="D22" s="1" t="s">
        <v>9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K22" s="3" t="s">
        <v>16</v>
      </c>
      <c r="L22" s="1" t="s">
        <v>0</v>
      </c>
      <c r="M22" s="1" t="s">
        <v>9</v>
      </c>
      <c r="N22" s="1" t="s">
        <v>1</v>
      </c>
      <c r="O22" s="1" t="s">
        <v>2</v>
      </c>
      <c r="P22" s="1" t="s">
        <v>3</v>
      </c>
      <c r="Q22" s="1" t="s">
        <v>4</v>
      </c>
      <c r="R22" s="1" t="s">
        <v>5</v>
      </c>
    </row>
    <row r="23" spans="2:18" ht="12.75">
      <c r="B23" s="1" t="s">
        <v>26</v>
      </c>
      <c r="C23" s="1">
        <v>100</v>
      </c>
      <c r="D23" s="1">
        <v>100</v>
      </c>
      <c r="E23" s="1">
        <v>99</v>
      </c>
      <c r="F23" s="1">
        <v>95</v>
      </c>
      <c r="G23" s="1">
        <v>98</v>
      </c>
      <c r="H23" s="1">
        <f>SUM(C23:G23)</f>
        <v>492</v>
      </c>
      <c r="I23" s="1"/>
      <c r="K23" s="1" t="s">
        <v>37</v>
      </c>
      <c r="L23" s="1">
        <v>97</v>
      </c>
      <c r="M23" s="1">
        <v>100</v>
      </c>
      <c r="N23" s="1">
        <v>100</v>
      </c>
      <c r="O23" s="1">
        <v>97</v>
      </c>
      <c r="P23" s="1">
        <v>99</v>
      </c>
      <c r="Q23" s="1">
        <f>SUM(L23:P23)</f>
        <v>493</v>
      </c>
      <c r="R23" s="1"/>
    </row>
    <row r="24" spans="2:18" ht="12.75">
      <c r="B24" s="1" t="s">
        <v>27</v>
      </c>
      <c r="C24" s="1">
        <v>98</v>
      </c>
      <c r="D24" s="1">
        <v>95</v>
      </c>
      <c r="E24" s="1">
        <v>94</v>
      </c>
      <c r="F24" s="1">
        <v>95</v>
      </c>
      <c r="G24" s="1">
        <v>94</v>
      </c>
      <c r="H24" s="1">
        <f>SUM(C24:G24)</f>
        <v>476</v>
      </c>
      <c r="I24" s="1"/>
      <c r="K24" s="1" t="s">
        <v>38</v>
      </c>
      <c r="L24" s="1">
        <v>97</v>
      </c>
      <c r="M24" s="1">
        <v>96</v>
      </c>
      <c r="N24" s="1">
        <v>97</v>
      </c>
      <c r="O24" s="1">
        <v>96</v>
      </c>
      <c r="P24" s="1">
        <v>97</v>
      </c>
      <c r="Q24" s="1">
        <f>SUM(L24:P24)</f>
        <v>483</v>
      </c>
      <c r="R24" s="1"/>
    </row>
    <row r="25" spans="2:18" ht="12.75">
      <c r="B25" s="1" t="s">
        <v>28</v>
      </c>
      <c r="C25" s="1">
        <v>98</v>
      </c>
      <c r="D25" s="1">
        <v>100</v>
      </c>
      <c r="E25" s="1">
        <v>94</v>
      </c>
      <c r="F25" s="1">
        <v>96</v>
      </c>
      <c r="G25" s="1">
        <v>97</v>
      </c>
      <c r="H25" s="1">
        <f>SUM(C25:G25)</f>
        <v>485</v>
      </c>
      <c r="I25" s="1"/>
      <c r="K25" s="1" t="s">
        <v>39</v>
      </c>
      <c r="L25" s="1">
        <v>95</v>
      </c>
      <c r="M25" s="1">
        <v>94</v>
      </c>
      <c r="N25" s="1">
        <v>98</v>
      </c>
      <c r="O25" s="1">
        <v>97</v>
      </c>
      <c r="P25" s="1">
        <v>97</v>
      </c>
      <c r="Q25" s="1">
        <f>SUM(L25:P25)</f>
        <v>481</v>
      </c>
      <c r="R25" s="1"/>
    </row>
    <row r="26" spans="2:18" ht="12.75">
      <c r="B26" s="1" t="s">
        <v>29</v>
      </c>
      <c r="C26" s="1">
        <v>96</v>
      </c>
      <c r="D26" s="1">
        <v>95</v>
      </c>
      <c r="E26" s="1">
        <v>93</v>
      </c>
      <c r="F26" s="1">
        <v>99</v>
      </c>
      <c r="G26" s="1">
        <v>98</v>
      </c>
      <c r="H26" s="1">
        <f>SUM(C26:G26)</f>
        <v>481</v>
      </c>
      <c r="I26" s="1"/>
      <c r="K26" s="1" t="s">
        <v>40</v>
      </c>
      <c r="L26" s="1">
        <v>94</v>
      </c>
      <c r="M26" s="1">
        <v>98</v>
      </c>
      <c r="N26" s="1">
        <v>91</v>
      </c>
      <c r="O26" s="1">
        <v>89</v>
      </c>
      <c r="P26" s="1">
        <v>94</v>
      </c>
      <c r="Q26" s="1">
        <f>SUM(L26:P26)</f>
        <v>466</v>
      </c>
      <c r="R26" s="1"/>
    </row>
    <row r="27" spans="2:18" ht="12.75">
      <c r="B27" s="1" t="s">
        <v>45</v>
      </c>
      <c r="C27" s="1">
        <v>95</v>
      </c>
      <c r="D27" s="1">
        <v>96</v>
      </c>
      <c r="E27" s="1">
        <v>74</v>
      </c>
      <c r="F27" s="1">
        <v>96</v>
      </c>
      <c r="G27" s="1">
        <v>98</v>
      </c>
      <c r="H27" s="1">
        <f>SUM(C27:G27)</f>
        <v>459</v>
      </c>
      <c r="I27" s="1"/>
      <c r="K27" s="1" t="s">
        <v>41</v>
      </c>
      <c r="L27" s="1">
        <v>89</v>
      </c>
      <c r="M27" s="1">
        <v>98</v>
      </c>
      <c r="N27" s="1">
        <v>91</v>
      </c>
      <c r="O27" s="1">
        <v>85</v>
      </c>
      <c r="P27" s="1">
        <v>87</v>
      </c>
      <c r="Q27" s="1">
        <f>SUM(L27:P27)</f>
        <v>450</v>
      </c>
      <c r="R27" s="1"/>
    </row>
    <row r="28" spans="2:18" ht="12.75">
      <c r="B28" s="1" t="s">
        <v>6</v>
      </c>
      <c r="C28" s="1">
        <f aca="true" t="shared" si="2" ref="C28:H28">SUM(C23:C27)</f>
        <v>487</v>
      </c>
      <c r="D28" s="1">
        <f t="shared" si="2"/>
        <v>486</v>
      </c>
      <c r="E28" s="1">
        <f t="shared" si="2"/>
        <v>454</v>
      </c>
      <c r="F28" s="1">
        <f t="shared" si="2"/>
        <v>481</v>
      </c>
      <c r="G28" s="1">
        <f t="shared" si="2"/>
        <v>485</v>
      </c>
      <c r="H28" s="1">
        <f>SUM(C28:G28)</f>
        <v>2393</v>
      </c>
      <c r="I28" s="1"/>
      <c r="K28" s="1" t="s">
        <v>6</v>
      </c>
      <c r="L28" s="1">
        <f aca="true" t="shared" si="3" ref="L28:Q28">SUM(L23:L27)</f>
        <v>472</v>
      </c>
      <c r="M28" s="1">
        <f t="shared" si="3"/>
        <v>486</v>
      </c>
      <c r="N28" s="1">
        <f t="shared" si="3"/>
        <v>477</v>
      </c>
      <c r="O28" s="1">
        <f t="shared" si="3"/>
        <v>464</v>
      </c>
      <c r="P28" s="1">
        <f t="shared" si="3"/>
        <v>474</v>
      </c>
      <c r="Q28" s="1">
        <f>SUM(L28:P28)</f>
        <v>2373</v>
      </c>
      <c r="R28" s="1"/>
    </row>
    <row r="29" spans="2:18" ht="12.75">
      <c r="B29" s="1" t="s">
        <v>7</v>
      </c>
      <c r="C29" s="1">
        <v>6</v>
      </c>
      <c r="D29" s="1">
        <v>5</v>
      </c>
      <c r="E29" s="1">
        <v>1</v>
      </c>
      <c r="F29" s="1">
        <v>4</v>
      </c>
      <c r="G29" s="1">
        <v>5</v>
      </c>
      <c r="H29" s="2">
        <f>SUM(C29:G29)</f>
        <v>21</v>
      </c>
      <c r="I29" s="1"/>
      <c r="K29" s="1" t="s">
        <v>7</v>
      </c>
      <c r="L29" s="1">
        <v>1</v>
      </c>
      <c r="M29" s="1">
        <v>5</v>
      </c>
      <c r="N29" s="1">
        <v>3</v>
      </c>
      <c r="O29" s="1">
        <v>1</v>
      </c>
      <c r="P29" s="1">
        <v>1</v>
      </c>
      <c r="Q29" s="2">
        <f>SUM(L29:P29)</f>
        <v>11</v>
      </c>
      <c r="R29" s="1"/>
    </row>
    <row r="30" spans="2:18" ht="12.75">
      <c r="B30" s="1" t="s">
        <v>8</v>
      </c>
      <c r="C30" s="1">
        <v>1</v>
      </c>
      <c r="D30" s="1" t="s">
        <v>44</v>
      </c>
      <c r="E30" s="1">
        <v>6</v>
      </c>
      <c r="F30" s="1">
        <v>3</v>
      </c>
      <c r="G30" s="1">
        <v>2</v>
      </c>
      <c r="H30" s="1">
        <v>2</v>
      </c>
      <c r="I30" s="1"/>
      <c r="K30" s="1" t="s">
        <v>8</v>
      </c>
      <c r="L30" s="1">
        <v>6</v>
      </c>
      <c r="M30" s="1" t="s">
        <v>44</v>
      </c>
      <c r="N30" s="1">
        <v>4</v>
      </c>
      <c r="O30" s="1">
        <v>6</v>
      </c>
      <c r="P30" s="1">
        <v>6</v>
      </c>
      <c r="Q30" s="1">
        <v>6</v>
      </c>
      <c r="R30" s="1"/>
    </row>
    <row r="32" spans="2:10" ht="12.75">
      <c r="B32" s="6" t="s">
        <v>11</v>
      </c>
      <c r="C32" s="6"/>
      <c r="D32" s="6"/>
      <c r="E32" s="6"/>
      <c r="F32" s="6"/>
      <c r="G32" s="6"/>
      <c r="H32" s="6"/>
      <c r="I32" s="6"/>
      <c r="J32" s="6"/>
    </row>
    <row r="33" spans="2:10" ht="12.75">
      <c r="B33" s="6"/>
      <c r="C33" s="6"/>
      <c r="D33" s="6"/>
      <c r="E33" s="6"/>
      <c r="F33" s="6"/>
      <c r="G33" s="6"/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1" ht="12.75">
      <c r="B37" s="6"/>
      <c r="C37" s="6"/>
      <c r="D37" s="6"/>
      <c r="E37" s="6"/>
      <c r="F37" s="6"/>
      <c r="G37" s="6"/>
      <c r="H37" s="6"/>
      <c r="I37" s="6"/>
      <c r="J37" s="6"/>
      <c r="K37" t="s">
        <v>42</v>
      </c>
    </row>
    <row r="38" spans="2:9" ht="12.75">
      <c r="B38" s="1" t="s">
        <v>32</v>
      </c>
      <c r="C38" s="1">
        <v>99</v>
      </c>
      <c r="D38" s="1">
        <v>97</v>
      </c>
      <c r="E38" s="1">
        <v>99</v>
      </c>
      <c r="F38" s="1">
        <v>100</v>
      </c>
      <c r="G38" s="1">
        <v>98</v>
      </c>
      <c r="H38" s="1">
        <f>SUM(C38:G38)</f>
        <v>493</v>
      </c>
      <c r="I38" s="7">
        <f>H38/5</f>
        <v>98.6</v>
      </c>
    </row>
    <row r="39" spans="2:9" ht="12.75">
      <c r="B39" s="1" t="s">
        <v>37</v>
      </c>
      <c r="C39" s="1">
        <v>97</v>
      </c>
      <c r="D39" s="1">
        <v>100</v>
      </c>
      <c r="E39" s="1">
        <v>100</v>
      </c>
      <c r="F39" s="1">
        <v>97</v>
      </c>
      <c r="G39" s="1">
        <v>99</v>
      </c>
      <c r="H39" s="1">
        <f>SUM(C39:G39)</f>
        <v>493</v>
      </c>
      <c r="I39" s="7">
        <f aca="true" t="shared" si="4" ref="I39:I67">H39/5</f>
        <v>98.6</v>
      </c>
    </row>
    <row r="40" spans="2:9" ht="12.75">
      <c r="B40" s="1" t="s">
        <v>26</v>
      </c>
      <c r="C40" s="1">
        <v>100</v>
      </c>
      <c r="D40" s="1">
        <v>100</v>
      </c>
      <c r="E40" s="1">
        <v>99</v>
      </c>
      <c r="F40" s="1">
        <v>95</v>
      </c>
      <c r="G40" s="1">
        <v>98</v>
      </c>
      <c r="H40" s="1">
        <f>SUM(C40:G40)</f>
        <v>492</v>
      </c>
      <c r="I40" s="7">
        <f t="shared" si="4"/>
        <v>98.4</v>
      </c>
    </row>
    <row r="41" spans="2:9" ht="12.75">
      <c r="B41" s="1" t="s">
        <v>33</v>
      </c>
      <c r="C41" s="1">
        <v>98</v>
      </c>
      <c r="D41" s="1">
        <v>99</v>
      </c>
      <c r="E41" s="1">
        <v>96</v>
      </c>
      <c r="F41" s="1">
        <v>99</v>
      </c>
      <c r="G41" s="1">
        <v>99</v>
      </c>
      <c r="H41" s="1">
        <f>SUM(C41:G41)</f>
        <v>491</v>
      </c>
      <c r="I41" s="7">
        <f t="shared" si="4"/>
        <v>98.2</v>
      </c>
    </row>
    <row r="42" spans="2:9" ht="12.75">
      <c r="B42" s="1" t="s">
        <v>35</v>
      </c>
      <c r="C42" s="1">
        <v>96</v>
      </c>
      <c r="D42" s="1">
        <v>99</v>
      </c>
      <c r="E42" s="1">
        <v>98</v>
      </c>
      <c r="F42" s="1">
        <v>98</v>
      </c>
      <c r="G42" s="1">
        <v>100</v>
      </c>
      <c r="H42" s="1">
        <f>SUM(C42:G42)</f>
        <v>491</v>
      </c>
      <c r="I42" s="7">
        <f t="shared" si="4"/>
        <v>98.2</v>
      </c>
    </row>
    <row r="43" spans="2:9" ht="12.75">
      <c r="B43" s="1" t="s">
        <v>30</v>
      </c>
      <c r="C43" s="1">
        <v>99</v>
      </c>
      <c r="D43" s="1">
        <v>98</v>
      </c>
      <c r="E43" s="1">
        <v>99</v>
      </c>
      <c r="F43" s="1">
        <v>96</v>
      </c>
      <c r="G43" s="1">
        <v>98</v>
      </c>
      <c r="H43" s="1">
        <f>SUM(C43:G43)</f>
        <v>490</v>
      </c>
      <c r="I43" s="7">
        <f t="shared" si="4"/>
        <v>98</v>
      </c>
    </row>
    <row r="44" spans="2:9" ht="12.75">
      <c r="B44" s="1" t="s">
        <v>21</v>
      </c>
      <c r="C44" s="1">
        <v>97</v>
      </c>
      <c r="D44" s="1">
        <v>96</v>
      </c>
      <c r="E44" s="1">
        <v>100</v>
      </c>
      <c r="F44" s="1">
        <v>97</v>
      </c>
      <c r="G44" s="1">
        <v>98</v>
      </c>
      <c r="H44" s="1">
        <f>SUM(C44:G44)</f>
        <v>488</v>
      </c>
      <c r="I44" s="7">
        <f t="shared" si="4"/>
        <v>97.6</v>
      </c>
    </row>
    <row r="45" spans="2:9" ht="12.75">
      <c r="B45" s="1" t="s">
        <v>50</v>
      </c>
      <c r="C45" s="1">
        <v>98</v>
      </c>
      <c r="D45" s="1">
        <v>94</v>
      </c>
      <c r="E45" s="1">
        <v>98</v>
      </c>
      <c r="F45" s="1">
        <v>96</v>
      </c>
      <c r="G45" s="1">
        <v>100</v>
      </c>
      <c r="H45" s="1">
        <f>SUM(C45:G45)</f>
        <v>486</v>
      </c>
      <c r="I45" s="7">
        <f t="shared" si="4"/>
        <v>97.2</v>
      </c>
    </row>
    <row r="46" spans="2:9" ht="12.75">
      <c r="B46" s="1" t="s">
        <v>28</v>
      </c>
      <c r="C46" s="1">
        <v>98</v>
      </c>
      <c r="D46" s="1">
        <v>100</v>
      </c>
      <c r="E46" s="1">
        <v>94</v>
      </c>
      <c r="F46" s="1">
        <v>96</v>
      </c>
      <c r="G46" s="1">
        <v>97</v>
      </c>
      <c r="H46" s="1">
        <f>SUM(C46:G46)</f>
        <v>485</v>
      </c>
      <c r="I46" s="7">
        <f t="shared" si="4"/>
        <v>97</v>
      </c>
    </row>
    <row r="47" spans="2:9" ht="12.75">
      <c r="B47" s="1" t="s">
        <v>34</v>
      </c>
      <c r="C47" s="1">
        <v>98</v>
      </c>
      <c r="D47" s="1">
        <v>97</v>
      </c>
      <c r="E47" s="1">
        <v>97</v>
      </c>
      <c r="F47" s="1">
        <v>97</v>
      </c>
      <c r="G47" s="1">
        <v>95</v>
      </c>
      <c r="H47" s="1">
        <f>SUM(C47:G47)</f>
        <v>484</v>
      </c>
      <c r="I47" s="7">
        <f t="shared" si="4"/>
        <v>96.8</v>
      </c>
    </row>
    <row r="48" spans="2:9" ht="12.75">
      <c r="B48" s="1" t="s">
        <v>31</v>
      </c>
      <c r="C48" s="1">
        <v>98</v>
      </c>
      <c r="D48" s="1">
        <v>98</v>
      </c>
      <c r="E48" s="1">
        <v>96</v>
      </c>
      <c r="F48" s="1">
        <v>97</v>
      </c>
      <c r="G48" s="1">
        <v>94</v>
      </c>
      <c r="H48" s="1">
        <f>SUM(C48:G48)</f>
        <v>483</v>
      </c>
      <c r="I48" s="7">
        <f t="shared" si="4"/>
        <v>96.6</v>
      </c>
    </row>
    <row r="49" spans="2:9" ht="12.75">
      <c r="B49" s="1" t="s">
        <v>38</v>
      </c>
      <c r="C49" s="1">
        <v>97</v>
      </c>
      <c r="D49" s="1">
        <v>96</v>
      </c>
      <c r="E49" s="1">
        <v>97</v>
      </c>
      <c r="F49" s="1">
        <v>96</v>
      </c>
      <c r="G49" s="1">
        <v>97</v>
      </c>
      <c r="H49" s="1">
        <f>SUM(C49:G49)</f>
        <v>483</v>
      </c>
      <c r="I49" s="7">
        <f t="shared" si="4"/>
        <v>96.6</v>
      </c>
    </row>
    <row r="50" spans="2:9" ht="12.75">
      <c r="B50" s="1" t="s">
        <v>19</v>
      </c>
      <c r="C50" s="1">
        <v>97</v>
      </c>
      <c r="D50" s="1">
        <v>93</v>
      </c>
      <c r="E50" s="1">
        <v>97</v>
      </c>
      <c r="F50" s="1">
        <v>99</v>
      </c>
      <c r="G50" s="1">
        <v>96</v>
      </c>
      <c r="H50" s="1">
        <f>SUM(C50:G50)</f>
        <v>482</v>
      </c>
      <c r="I50" s="7">
        <f t="shared" si="4"/>
        <v>96.4</v>
      </c>
    </row>
    <row r="51" spans="2:9" ht="12.75">
      <c r="B51" s="1" t="s">
        <v>22</v>
      </c>
      <c r="C51" s="1">
        <v>96</v>
      </c>
      <c r="D51" s="1">
        <v>95</v>
      </c>
      <c r="E51" s="1">
        <v>94</v>
      </c>
      <c r="F51" s="1">
        <v>100</v>
      </c>
      <c r="G51" s="1">
        <v>97</v>
      </c>
      <c r="H51" s="1">
        <f>SUM(C51:G51)</f>
        <v>482</v>
      </c>
      <c r="I51" s="7">
        <f t="shared" si="4"/>
        <v>96.4</v>
      </c>
    </row>
    <row r="52" spans="2:9" ht="12.75">
      <c r="B52" s="1" t="s">
        <v>36</v>
      </c>
      <c r="C52" s="1">
        <v>94</v>
      </c>
      <c r="D52" s="1">
        <v>97</v>
      </c>
      <c r="E52" s="1">
        <v>97</v>
      </c>
      <c r="F52" s="1">
        <v>98</v>
      </c>
      <c r="G52" s="1">
        <v>96</v>
      </c>
      <c r="H52" s="1">
        <f>SUM(C52:G52)</f>
        <v>482</v>
      </c>
      <c r="I52" s="7">
        <f t="shared" si="4"/>
        <v>96.4</v>
      </c>
    </row>
    <row r="53" spans="2:9" ht="12.75">
      <c r="B53" s="1" t="s">
        <v>18</v>
      </c>
      <c r="C53" s="1">
        <v>98</v>
      </c>
      <c r="D53" s="1">
        <v>92</v>
      </c>
      <c r="E53" s="1">
        <v>96</v>
      </c>
      <c r="F53" s="1">
        <v>100</v>
      </c>
      <c r="G53" s="1">
        <v>95</v>
      </c>
      <c r="H53" s="1">
        <f>SUM(C53:G53)</f>
        <v>481</v>
      </c>
      <c r="I53" s="7">
        <f t="shared" si="4"/>
        <v>96.2</v>
      </c>
    </row>
    <row r="54" spans="2:9" ht="12.75">
      <c r="B54" s="1" t="s">
        <v>24</v>
      </c>
      <c r="C54" s="1">
        <v>95</v>
      </c>
      <c r="D54" s="1">
        <v>95</v>
      </c>
      <c r="E54" s="1">
        <v>98</v>
      </c>
      <c r="F54" s="1">
        <v>96</v>
      </c>
      <c r="G54" s="1">
        <v>97</v>
      </c>
      <c r="H54" s="1">
        <f>SUM(C54:G54)</f>
        <v>481</v>
      </c>
      <c r="I54" s="7">
        <f t="shared" si="4"/>
        <v>96.2</v>
      </c>
    </row>
    <row r="55" spans="2:9" ht="12.75">
      <c r="B55" s="1" t="s">
        <v>29</v>
      </c>
      <c r="C55" s="1">
        <v>96</v>
      </c>
      <c r="D55" s="1">
        <v>95</v>
      </c>
      <c r="E55" s="1">
        <v>93</v>
      </c>
      <c r="F55" s="1">
        <v>99</v>
      </c>
      <c r="G55" s="1">
        <v>98</v>
      </c>
      <c r="H55" s="1">
        <f>SUM(C55:G55)</f>
        <v>481</v>
      </c>
      <c r="I55" s="7">
        <f t="shared" si="4"/>
        <v>96.2</v>
      </c>
    </row>
    <row r="56" spans="2:9" ht="12.75">
      <c r="B56" s="1" t="s">
        <v>39</v>
      </c>
      <c r="C56" s="1">
        <v>95</v>
      </c>
      <c r="D56" s="1">
        <v>94</v>
      </c>
      <c r="E56" s="1">
        <v>98</v>
      </c>
      <c r="F56" s="1">
        <v>97</v>
      </c>
      <c r="G56" s="1">
        <v>97</v>
      </c>
      <c r="H56" s="1">
        <f>SUM(C56:G56)</f>
        <v>481</v>
      </c>
      <c r="I56" s="7">
        <f t="shared" si="4"/>
        <v>96.2</v>
      </c>
    </row>
    <row r="57" spans="2:9" ht="12.75">
      <c r="B57" s="1" t="s">
        <v>20</v>
      </c>
      <c r="C57" s="1">
        <v>96</v>
      </c>
      <c r="D57" s="1">
        <v>96</v>
      </c>
      <c r="E57" s="1">
        <v>95</v>
      </c>
      <c r="F57" s="1">
        <v>95</v>
      </c>
      <c r="G57" s="1">
        <v>97</v>
      </c>
      <c r="H57" s="1">
        <f>SUM(C57:G57)</f>
        <v>479</v>
      </c>
      <c r="I57" s="7">
        <f t="shared" si="4"/>
        <v>95.8</v>
      </c>
    </row>
    <row r="58" spans="2:9" ht="12.75">
      <c r="B58" s="1" t="s">
        <v>23</v>
      </c>
      <c r="C58" s="1">
        <v>96</v>
      </c>
      <c r="D58" s="1">
        <v>92</v>
      </c>
      <c r="E58" s="1">
        <v>98</v>
      </c>
      <c r="F58" s="1">
        <v>95</v>
      </c>
      <c r="G58" s="1">
        <v>96</v>
      </c>
      <c r="H58" s="1">
        <f>SUM(C58:G58)</f>
        <v>477</v>
      </c>
      <c r="I58" s="7">
        <f t="shared" si="4"/>
        <v>95.4</v>
      </c>
    </row>
    <row r="59" spans="2:9" ht="12.75">
      <c r="B59" s="1" t="s">
        <v>27</v>
      </c>
      <c r="C59" s="1">
        <v>98</v>
      </c>
      <c r="D59" s="1">
        <v>95</v>
      </c>
      <c r="E59" s="1">
        <v>94</v>
      </c>
      <c r="F59" s="1">
        <v>95</v>
      </c>
      <c r="G59" s="1">
        <v>94</v>
      </c>
      <c r="H59" s="1">
        <f>SUM(C59:G59)</f>
        <v>476</v>
      </c>
      <c r="I59" s="7">
        <f t="shared" si="4"/>
        <v>95.2</v>
      </c>
    </row>
    <row r="60" spans="2:9" ht="12.75">
      <c r="B60" s="1" t="s">
        <v>25</v>
      </c>
      <c r="C60" s="1">
        <v>93</v>
      </c>
      <c r="D60" s="1">
        <v>95</v>
      </c>
      <c r="E60" s="1">
        <v>95</v>
      </c>
      <c r="F60" s="1">
        <v>97</v>
      </c>
      <c r="G60" s="1">
        <v>94</v>
      </c>
      <c r="H60" s="1">
        <f>SUM(C60:G60)</f>
        <v>474</v>
      </c>
      <c r="I60" s="7">
        <f t="shared" si="4"/>
        <v>94.8</v>
      </c>
    </row>
    <row r="61" spans="2:9" ht="12.75">
      <c r="B61" s="1" t="s">
        <v>49</v>
      </c>
      <c r="C61" s="1">
        <v>91</v>
      </c>
      <c r="D61" s="1">
        <v>100</v>
      </c>
      <c r="E61" s="1">
        <v>96</v>
      </c>
      <c r="F61" s="1">
        <v>94</v>
      </c>
      <c r="G61" s="1">
        <v>88</v>
      </c>
      <c r="H61" s="1">
        <f>SUM(C61:G61)</f>
        <v>469</v>
      </c>
      <c r="I61" s="7">
        <f t="shared" si="4"/>
        <v>93.8</v>
      </c>
    </row>
    <row r="62" spans="2:9" ht="12.75">
      <c r="B62" s="1" t="s">
        <v>47</v>
      </c>
      <c r="C62" s="1">
        <v>95</v>
      </c>
      <c r="D62" s="1">
        <v>91</v>
      </c>
      <c r="E62" s="1">
        <v>87</v>
      </c>
      <c r="F62" s="1">
        <v>95</v>
      </c>
      <c r="G62" s="1">
        <v>100</v>
      </c>
      <c r="H62" s="1">
        <f>SUM(C62:G62)</f>
        <v>468</v>
      </c>
      <c r="I62" s="7">
        <f t="shared" si="4"/>
        <v>93.6</v>
      </c>
    </row>
    <row r="63" spans="2:9" ht="12.75">
      <c r="B63" s="1" t="s">
        <v>48</v>
      </c>
      <c r="C63" s="1">
        <v>93</v>
      </c>
      <c r="D63" s="1">
        <v>94</v>
      </c>
      <c r="E63" s="1">
        <v>93</v>
      </c>
      <c r="F63" s="1">
        <v>91</v>
      </c>
      <c r="G63" s="1">
        <v>97</v>
      </c>
      <c r="H63" s="1">
        <f>SUM(C63:G63)</f>
        <v>468</v>
      </c>
      <c r="I63" s="7">
        <f t="shared" si="4"/>
        <v>93.6</v>
      </c>
    </row>
    <row r="64" spans="2:9" ht="12.75">
      <c r="B64" s="1" t="s">
        <v>40</v>
      </c>
      <c r="C64" s="1">
        <v>94</v>
      </c>
      <c r="D64" s="1">
        <v>98</v>
      </c>
      <c r="E64" s="1">
        <v>91</v>
      </c>
      <c r="F64" s="1">
        <v>89</v>
      </c>
      <c r="G64" s="1">
        <v>94</v>
      </c>
      <c r="H64" s="1">
        <f>SUM(C64:G64)</f>
        <v>466</v>
      </c>
      <c r="I64" s="7">
        <f t="shared" si="4"/>
        <v>93.2</v>
      </c>
    </row>
    <row r="65" spans="2:9" ht="12.75">
      <c r="B65" s="1" t="s">
        <v>43</v>
      </c>
      <c r="C65" s="1">
        <v>90</v>
      </c>
      <c r="D65" s="1">
        <v>95</v>
      </c>
      <c r="E65" s="1">
        <v>95</v>
      </c>
      <c r="F65" s="1">
        <v>87</v>
      </c>
      <c r="G65" s="1">
        <v>95</v>
      </c>
      <c r="H65" s="1">
        <f>SUM(C65:G65)</f>
        <v>462</v>
      </c>
      <c r="I65" s="7">
        <f t="shared" si="4"/>
        <v>92.4</v>
      </c>
    </row>
    <row r="66" spans="2:9" ht="12.75">
      <c r="B66" s="1" t="s">
        <v>45</v>
      </c>
      <c r="C66" s="1">
        <v>95</v>
      </c>
      <c r="D66" s="1">
        <v>96</v>
      </c>
      <c r="E66" s="1">
        <v>74</v>
      </c>
      <c r="F66" s="1">
        <v>96</v>
      </c>
      <c r="G66" s="1">
        <v>98</v>
      </c>
      <c r="H66" s="1">
        <f>SUM(C66:G66)</f>
        <v>459</v>
      </c>
      <c r="I66" s="7">
        <f t="shared" si="4"/>
        <v>91.8</v>
      </c>
    </row>
    <row r="67" spans="2:9" ht="12.75">
      <c r="B67" s="1" t="s">
        <v>41</v>
      </c>
      <c r="C67" s="1">
        <v>89</v>
      </c>
      <c r="D67" s="1">
        <v>98</v>
      </c>
      <c r="E67" s="1">
        <v>91</v>
      </c>
      <c r="F67" s="1">
        <v>85</v>
      </c>
      <c r="G67" s="1">
        <v>87</v>
      </c>
      <c r="H67" s="1">
        <f>SUM(C67:G67)</f>
        <v>450</v>
      </c>
      <c r="I67" s="7">
        <f t="shared" si="4"/>
        <v>90</v>
      </c>
    </row>
  </sheetData>
  <sheetProtection/>
  <mergeCells count="2">
    <mergeCell ref="B1:I1"/>
    <mergeCell ref="B32:J37"/>
  </mergeCells>
  <printOptions/>
  <pageMargins left="0.75" right="0.75" top="0.5" bottom="0.52" header="0.5" footer="0.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Elizabeth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RlePage</dc:creator>
  <cp:keywords/>
  <dc:description/>
  <cp:lastModifiedBy>Clayton</cp:lastModifiedBy>
  <cp:lastPrinted>2011-02-16T16:42:57Z</cp:lastPrinted>
  <dcterms:created xsi:type="dcterms:W3CDTF">2001-02-19T10:40:06Z</dcterms:created>
  <dcterms:modified xsi:type="dcterms:W3CDTF">2014-12-09T11:53:39Z</dcterms:modified>
  <cp:category/>
  <cp:version/>
  <cp:contentType/>
  <cp:contentStatus/>
</cp:coreProperties>
</file>